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umi\Documents\hp\20150820\wp\コラム\"/>
    </mc:Choice>
  </mc:AlternateContent>
  <bookViews>
    <workbookView xWindow="0" yWindow="0" windowWidth="16815" windowHeight="856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7" i="1" l="1"/>
  <c r="F27" i="1"/>
  <c r="G27" i="1" s="1"/>
  <c r="H27" i="1" s="1"/>
  <c r="I27" i="1" s="1"/>
  <c r="J27" i="1" s="1"/>
  <c r="K27" i="1" s="1"/>
  <c r="D27" i="1"/>
  <c r="J17" i="1" l="1"/>
  <c r="D25" i="1"/>
  <c r="E25" i="1"/>
  <c r="F25" i="1"/>
  <c r="G25" i="1"/>
  <c r="H25" i="1"/>
  <c r="I25" i="1"/>
  <c r="J25" i="1"/>
  <c r="K25" i="1"/>
  <c r="C25" i="1"/>
  <c r="D23" i="1"/>
  <c r="E23" i="1"/>
  <c r="F23" i="1"/>
  <c r="G23" i="1"/>
  <c r="H23" i="1"/>
  <c r="I23" i="1"/>
  <c r="J23" i="1"/>
  <c r="K23" i="1"/>
  <c r="C23" i="1"/>
  <c r="D17" i="1"/>
  <c r="E17" i="1"/>
  <c r="F17" i="1"/>
  <c r="G17" i="1"/>
  <c r="H17" i="1"/>
  <c r="I17" i="1"/>
  <c r="K17" i="1"/>
  <c r="C17" i="1"/>
  <c r="E5" i="1"/>
  <c r="F5" i="1"/>
  <c r="G5" i="1" s="1"/>
  <c r="H5" i="1" s="1"/>
  <c r="I5" i="1" s="1"/>
  <c r="J5" i="1" s="1"/>
  <c r="K5" i="1" s="1"/>
  <c r="L5" i="1" s="1"/>
  <c r="M5" i="1" s="1"/>
  <c r="N5" i="1" s="1"/>
  <c r="D2" i="1"/>
  <c r="E2" i="1"/>
  <c r="F2" i="1" s="1"/>
  <c r="G2" i="1" s="1"/>
  <c r="H2" i="1" s="1"/>
  <c r="I2" i="1" s="1"/>
  <c r="J2" i="1" s="1"/>
  <c r="K2" i="1" s="1"/>
  <c r="L2" i="1" s="1"/>
  <c r="M2" i="1" s="1"/>
  <c r="N2" i="1" s="1"/>
  <c r="D3" i="1"/>
  <c r="E3" i="1"/>
  <c r="F3" i="1" s="1"/>
  <c r="G3" i="1" s="1"/>
  <c r="H3" i="1" s="1"/>
  <c r="I3" i="1" s="1"/>
  <c r="J3" i="1" s="1"/>
  <c r="K3" i="1" s="1"/>
  <c r="L3" i="1" s="1"/>
  <c r="M3" i="1" s="1"/>
  <c r="N3" i="1" s="1"/>
  <c r="D4" i="1"/>
  <c r="E4" i="1"/>
  <c r="F4" i="1" s="1"/>
  <c r="G4" i="1" s="1"/>
  <c r="H4" i="1" s="1"/>
  <c r="I4" i="1" s="1"/>
  <c r="J4" i="1" s="1"/>
  <c r="K4" i="1" s="1"/>
  <c r="L4" i="1" s="1"/>
  <c r="M4" i="1" s="1"/>
  <c r="N4" i="1" s="1"/>
  <c r="D1" i="1"/>
  <c r="E1" i="1" s="1"/>
  <c r="F1" i="1" s="1"/>
  <c r="G1" i="1" s="1"/>
  <c r="H1" i="1" s="1"/>
  <c r="I1" i="1" s="1"/>
  <c r="J1" i="1" s="1"/>
  <c r="K1" i="1" s="1"/>
  <c r="L1" i="1" s="1"/>
  <c r="M1" i="1" s="1"/>
  <c r="N1" i="1" s="1"/>
</calcChain>
</file>

<file path=xl/sharedStrings.xml><?xml version="1.0" encoding="utf-8"?>
<sst xmlns="http://schemas.openxmlformats.org/spreadsheetml/2006/main" count="53" uniqueCount="48">
  <si>
    <t>一郎</t>
    <rPh sb="0" eb="2">
      <t>イチロウ</t>
    </rPh>
    <phoneticPr fontId="1"/>
  </si>
  <si>
    <t>花子</t>
    <rPh sb="0" eb="2">
      <t>ハナコ</t>
    </rPh>
    <phoneticPr fontId="1"/>
  </si>
  <si>
    <t>太郎</t>
    <rPh sb="0" eb="2">
      <t>タロウ</t>
    </rPh>
    <phoneticPr fontId="1"/>
  </si>
  <si>
    <t>さくら</t>
    <phoneticPr fontId="1"/>
  </si>
  <si>
    <t>年齢</t>
    <rPh sb="0" eb="2">
      <t>ネンレイ</t>
    </rPh>
    <phoneticPr fontId="1"/>
  </si>
  <si>
    <t>ライフイベント・夢</t>
    <rPh sb="8" eb="9">
      <t>ユメ</t>
    </rPh>
    <phoneticPr fontId="1"/>
  </si>
  <si>
    <t>家族</t>
    <rPh sb="0" eb="2">
      <t>カゾク</t>
    </rPh>
    <phoneticPr fontId="1"/>
  </si>
  <si>
    <t>ネイルの練習</t>
    <rPh sb="4" eb="6">
      <t>レンシュウ</t>
    </rPh>
    <phoneticPr fontId="1"/>
  </si>
  <si>
    <t>宅建勉強</t>
    <rPh sb="0" eb="2">
      <t>タッケン</t>
    </rPh>
    <rPh sb="2" eb="4">
      <t>ベンキョウ</t>
    </rPh>
    <phoneticPr fontId="1"/>
  </si>
  <si>
    <t>資格取得</t>
    <rPh sb="0" eb="2">
      <t>シカク</t>
    </rPh>
    <rPh sb="2" eb="4">
      <t>シュトク</t>
    </rPh>
    <phoneticPr fontId="1"/>
  </si>
  <si>
    <t>通信講座始める
ネイリスト検定
3級合格</t>
    <rPh sb="0" eb="2">
      <t>ツウシン</t>
    </rPh>
    <rPh sb="2" eb="4">
      <t>コウザ</t>
    </rPh>
    <rPh sb="4" eb="5">
      <t>ハジ</t>
    </rPh>
    <rPh sb="13" eb="15">
      <t>ケンテイ</t>
    </rPh>
    <rPh sb="17" eb="18">
      <t>キュウ</t>
    </rPh>
    <rPh sb="18" eb="20">
      <t>ゴウカク</t>
    </rPh>
    <phoneticPr fontId="1"/>
  </si>
  <si>
    <t>幼稚園入園</t>
    <rPh sb="0" eb="3">
      <t>ヨウチエン</t>
    </rPh>
    <rPh sb="3" eb="5">
      <t>ニュウエン</t>
    </rPh>
    <phoneticPr fontId="1"/>
  </si>
  <si>
    <t>誕生</t>
    <rPh sb="0" eb="2">
      <t>タンジョウ</t>
    </rPh>
    <phoneticPr fontId="1"/>
  </si>
  <si>
    <t>家族が4人に</t>
    <rPh sb="0" eb="2">
      <t>カゾク</t>
    </rPh>
    <rPh sb="4" eb="5">
      <t>ニン</t>
    </rPh>
    <phoneticPr fontId="1"/>
  </si>
  <si>
    <t>車購入</t>
    <rPh sb="0" eb="1">
      <t>クルマ</t>
    </rPh>
    <rPh sb="1" eb="3">
      <t>コウニュウ</t>
    </rPh>
    <phoneticPr fontId="1"/>
  </si>
  <si>
    <t>七五三</t>
    <rPh sb="0" eb="3">
      <t>シチゴサン</t>
    </rPh>
    <phoneticPr fontId="1"/>
  </si>
  <si>
    <t>年中</t>
    <rPh sb="0" eb="2">
      <t>ネンチュウ</t>
    </rPh>
    <phoneticPr fontId="1"/>
  </si>
  <si>
    <t>年長</t>
    <rPh sb="0" eb="2">
      <t>ネンチョウ</t>
    </rPh>
    <phoneticPr fontId="1"/>
  </si>
  <si>
    <t>小学校入学</t>
    <rPh sb="0" eb="3">
      <t>ショウガッコウ</t>
    </rPh>
    <rPh sb="3" eb="5">
      <t>ニュウガク</t>
    </rPh>
    <phoneticPr fontId="1"/>
  </si>
  <si>
    <t>ネイルスト検定
2級合格</t>
    <phoneticPr fontId="1"/>
  </si>
  <si>
    <t>ネイルスト検定
１級合格</t>
    <rPh sb="5" eb="7">
      <t>ケンテイ</t>
    </rPh>
    <rPh sb="9" eb="10">
      <t>キュウ</t>
    </rPh>
    <rPh sb="10" eb="12">
      <t>ゴウカク</t>
    </rPh>
    <phoneticPr fontId="1"/>
  </si>
  <si>
    <t>ネイルショップ勤務</t>
    <rPh sb="7" eb="9">
      <t>キンム</t>
    </rPh>
    <phoneticPr fontId="1"/>
  </si>
  <si>
    <t>結婚10周年</t>
    <rPh sb="0" eb="2">
      <t>ケッコン</t>
    </rPh>
    <rPh sb="4" eb="6">
      <t>シュウネン</t>
    </rPh>
    <phoneticPr fontId="1"/>
  </si>
  <si>
    <t>スイートテンダイヤモンドもどきをおねだり</t>
    <phoneticPr fontId="1"/>
  </si>
  <si>
    <t>2年生</t>
    <rPh sb="1" eb="2">
      <t>ネン</t>
    </rPh>
    <rPh sb="2" eb="3">
      <t>セイ</t>
    </rPh>
    <phoneticPr fontId="1"/>
  </si>
  <si>
    <t>TOEICを記念に受ける</t>
    <rPh sb="6" eb="8">
      <t>キネン</t>
    </rPh>
    <rPh sb="9" eb="10">
      <t>ウ</t>
    </rPh>
    <phoneticPr fontId="1"/>
  </si>
  <si>
    <t>3年生</t>
    <rPh sb="1" eb="2">
      <t>ネン</t>
    </rPh>
    <rPh sb="2" eb="3">
      <t>セイ</t>
    </rPh>
    <phoneticPr fontId="1"/>
  </si>
  <si>
    <t>4年生</t>
    <rPh sb="1" eb="2">
      <t>ネン</t>
    </rPh>
    <rPh sb="2" eb="3">
      <t>セイ</t>
    </rPh>
    <phoneticPr fontId="1"/>
  </si>
  <si>
    <t>東京オリンピック開催</t>
    <rPh sb="0" eb="2">
      <t>トウキョウ</t>
    </rPh>
    <rPh sb="8" eb="10">
      <t>カイサイ</t>
    </rPh>
    <phoneticPr fontId="1"/>
  </si>
  <si>
    <t>ライフイベント費用</t>
    <rPh sb="7" eb="9">
      <t>ヒヨウ</t>
    </rPh>
    <phoneticPr fontId="1"/>
  </si>
  <si>
    <t>ネイルの講座
10万</t>
    <rPh sb="4" eb="6">
      <t>コウザ</t>
    </rPh>
    <rPh sb="9" eb="10">
      <t>マン</t>
    </rPh>
    <phoneticPr fontId="1"/>
  </si>
  <si>
    <t>車購入190万</t>
    <rPh sb="0" eb="1">
      <t>クルマ</t>
    </rPh>
    <rPh sb="1" eb="3">
      <t>コウニュウ</t>
    </rPh>
    <rPh sb="6" eb="7">
      <t>マン</t>
    </rPh>
    <phoneticPr fontId="1"/>
  </si>
  <si>
    <t>七五三5万</t>
    <rPh sb="0" eb="3">
      <t>シチゴサン</t>
    </rPh>
    <rPh sb="4" eb="5">
      <t>マン</t>
    </rPh>
    <phoneticPr fontId="1"/>
  </si>
  <si>
    <t>オリンピック予算20万</t>
    <rPh sb="6" eb="8">
      <t>ヨサン</t>
    </rPh>
    <rPh sb="10" eb="11">
      <t>マン</t>
    </rPh>
    <phoneticPr fontId="1"/>
  </si>
  <si>
    <t>10年記念ディナー5万</t>
    <rPh sb="2" eb="3">
      <t>ネン</t>
    </rPh>
    <rPh sb="3" eb="5">
      <t>キネン</t>
    </rPh>
    <rPh sb="10" eb="11">
      <t>マン</t>
    </rPh>
    <phoneticPr fontId="1"/>
  </si>
  <si>
    <t>パパの手取り収入</t>
    <rPh sb="3" eb="5">
      <t>テド</t>
    </rPh>
    <rPh sb="6" eb="8">
      <t>シュウニュウ</t>
    </rPh>
    <phoneticPr fontId="1"/>
  </si>
  <si>
    <t>ママの手取り収入</t>
    <rPh sb="3" eb="5">
      <t>テド</t>
    </rPh>
    <rPh sb="6" eb="8">
      <t>シュウニュウ</t>
    </rPh>
    <phoneticPr fontId="1"/>
  </si>
  <si>
    <t>その他の収入</t>
    <rPh sb="2" eb="3">
      <t>タ</t>
    </rPh>
    <rPh sb="4" eb="6">
      <t>シュウニュウ</t>
    </rPh>
    <phoneticPr fontId="1"/>
  </si>
  <si>
    <t>収入</t>
    <rPh sb="0" eb="2">
      <t>シュウニュウ</t>
    </rPh>
    <phoneticPr fontId="1"/>
  </si>
  <si>
    <t>世帯収入の合計</t>
    <rPh sb="0" eb="2">
      <t>セタイ</t>
    </rPh>
    <rPh sb="2" eb="4">
      <t>シュウニュウ</t>
    </rPh>
    <rPh sb="5" eb="7">
      <t>ゴウケイ</t>
    </rPh>
    <phoneticPr fontId="1"/>
  </si>
  <si>
    <t>生活費</t>
    <rPh sb="0" eb="3">
      <t>セイカツヒ</t>
    </rPh>
    <phoneticPr fontId="1"/>
  </si>
  <si>
    <t>住居費</t>
    <rPh sb="0" eb="2">
      <t>ジュウキョ</t>
    </rPh>
    <rPh sb="2" eb="3">
      <t>ヒ</t>
    </rPh>
    <phoneticPr fontId="1"/>
  </si>
  <si>
    <t>教育費</t>
    <rPh sb="0" eb="3">
      <t>キョウイクヒ</t>
    </rPh>
    <phoneticPr fontId="1"/>
  </si>
  <si>
    <t>イベント費用</t>
    <rPh sb="4" eb="6">
      <t>ヒヨウ</t>
    </rPh>
    <phoneticPr fontId="1"/>
  </si>
  <si>
    <t>支出</t>
    <rPh sb="0" eb="2">
      <t>シシュツ</t>
    </rPh>
    <phoneticPr fontId="1"/>
  </si>
  <si>
    <t>支出の合計</t>
    <rPh sb="0" eb="2">
      <t>シシュツ</t>
    </rPh>
    <rPh sb="3" eb="5">
      <t>ゴウケイ</t>
    </rPh>
    <phoneticPr fontId="1"/>
  </si>
  <si>
    <t>その年に貯蓄できそうな額（収入-支出)</t>
    <rPh sb="2" eb="3">
      <t>トシ</t>
    </rPh>
    <rPh sb="4" eb="6">
      <t>チョチク</t>
    </rPh>
    <rPh sb="11" eb="12">
      <t>ガク</t>
    </rPh>
    <rPh sb="13" eb="15">
      <t>シュウニュウ</t>
    </rPh>
    <rPh sb="16" eb="18">
      <t>シシュツ</t>
    </rPh>
    <phoneticPr fontId="1"/>
  </si>
  <si>
    <t>予定の貯蓄額</t>
    <rPh sb="0" eb="2">
      <t>ヨテイ</t>
    </rPh>
    <rPh sb="3" eb="6">
      <t>チョチクガク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</si>
</sst>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0" fontId="0" fillId="0" borderId="0" xfId="0" applyNumberFormat="1" applyFill="1" applyAlignment="1">
      <alignment vertical="center" shrinkToFi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我が家の収支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Sheet1!$A$17</c:f>
              <c:strCache>
                <c:ptCount val="1"/>
                <c:pt idx="0">
                  <c:v>世帯収入の合計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Sheet1!$C$1:$K$1</c:f>
              <c:numCache>
                <c:formatCode>General</c:formatCod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f>Sheet1!$C$17:$K$17</c:f>
              <c:numCache>
                <c:formatCode>General</c:formatCode>
                <c:ptCount val="9"/>
                <c:pt idx="0">
                  <c:v>418</c:v>
                </c:pt>
                <c:pt idx="1">
                  <c:v>430</c:v>
                </c:pt>
                <c:pt idx="2">
                  <c:v>430</c:v>
                </c:pt>
                <c:pt idx="3">
                  <c:v>430</c:v>
                </c:pt>
                <c:pt idx="4">
                  <c:v>424</c:v>
                </c:pt>
                <c:pt idx="5">
                  <c:v>504</c:v>
                </c:pt>
                <c:pt idx="6">
                  <c:v>524</c:v>
                </c:pt>
                <c:pt idx="7">
                  <c:v>544</c:v>
                </c:pt>
                <c:pt idx="8">
                  <c:v>564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Sheet1!$A$23</c:f>
              <c:strCache>
                <c:ptCount val="1"/>
                <c:pt idx="0">
                  <c:v>支出の合計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Sheet1!$C$1:$K$1</c:f>
              <c:numCache>
                <c:formatCode>General</c:formatCod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f>Sheet1!$C$23:$K$23</c:f>
              <c:numCache>
                <c:formatCode>General</c:formatCode>
                <c:ptCount val="9"/>
                <c:pt idx="0">
                  <c:v>378</c:v>
                </c:pt>
                <c:pt idx="1">
                  <c:v>428</c:v>
                </c:pt>
                <c:pt idx="2">
                  <c:v>616</c:v>
                </c:pt>
                <c:pt idx="3">
                  <c:v>431</c:v>
                </c:pt>
                <c:pt idx="4">
                  <c:v>431</c:v>
                </c:pt>
                <c:pt idx="5">
                  <c:v>463</c:v>
                </c:pt>
                <c:pt idx="6">
                  <c:v>448</c:v>
                </c:pt>
                <c:pt idx="7">
                  <c:v>448</c:v>
                </c:pt>
                <c:pt idx="8">
                  <c:v>426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Sheet1!$A$27</c:f>
              <c:strCache>
                <c:ptCount val="1"/>
                <c:pt idx="0">
                  <c:v>予定の貯蓄額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Sheet1!$C$1:$K$1</c:f>
              <c:numCache>
                <c:formatCode>General</c:formatCod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f>Sheet1!$C$27:$K$27</c:f>
              <c:numCache>
                <c:formatCode>General</c:formatCode>
                <c:ptCount val="9"/>
                <c:pt idx="0">
                  <c:v>300</c:v>
                </c:pt>
                <c:pt idx="1">
                  <c:v>302</c:v>
                </c:pt>
                <c:pt idx="2">
                  <c:v>116</c:v>
                </c:pt>
                <c:pt idx="3">
                  <c:v>115</c:v>
                </c:pt>
                <c:pt idx="4">
                  <c:v>108</c:v>
                </c:pt>
                <c:pt idx="5">
                  <c:v>149</c:v>
                </c:pt>
                <c:pt idx="6">
                  <c:v>225</c:v>
                </c:pt>
                <c:pt idx="7">
                  <c:v>321</c:v>
                </c:pt>
                <c:pt idx="8">
                  <c:v>459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61484448"/>
        <c:axId val="461484056"/>
      </c:lineChart>
      <c:catAx>
        <c:axId val="4614844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1484056"/>
        <c:crosses val="autoZero"/>
        <c:auto val="1"/>
        <c:lblAlgn val="ctr"/>
        <c:lblOffset val="100"/>
        <c:noMultiLvlLbl val="0"/>
      </c:catAx>
      <c:valAx>
        <c:axId val="4614840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14844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219075</xdr:colOff>
      <xdr:row>28</xdr:row>
      <xdr:rowOff>76200</xdr:rowOff>
    </xdr:from>
    <xdr:to>
      <xdr:col>10</xdr:col>
      <xdr:colOff>57150</xdr:colOff>
      <xdr:row>50</xdr:row>
      <xdr:rowOff>85725</xdr:rowOff>
    </xdr:to>
    <xdr:graphicFrame macro="">
      <xdr:nvGraphicFramePr>
        <xdr:cNvPr id="11" name="グラフ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7"/>
  <sheetViews>
    <sheetView tabSelected="1" workbookViewId="0">
      <pane xSplit="2" ySplit="5" topLeftCell="C12" activePane="bottomRight" state="frozen"/>
      <selection pane="topRight" activeCell="C1" sqref="C1"/>
      <selection pane="bottomLeft" activeCell="A6" sqref="A6"/>
      <selection pane="bottomRight" activeCell="K28" sqref="K28"/>
    </sheetView>
  </sheetViews>
  <sheetFormatPr defaultRowHeight="13.5" x14ac:dyDescent="0.15"/>
  <cols>
    <col min="2" max="2" width="13.25" customWidth="1"/>
    <col min="3" max="3" width="12" customWidth="1"/>
    <col min="4" max="5" width="13.625" customWidth="1"/>
    <col min="6" max="6" width="12.5" customWidth="1"/>
    <col min="7" max="7" width="12.875" customWidth="1"/>
    <col min="8" max="14" width="12" customWidth="1"/>
    <col min="15" max="20" width="9.875" customWidth="1"/>
    <col min="21" max="32" width="6.75" customWidth="1"/>
    <col min="33" max="67" width="3.375" customWidth="1"/>
  </cols>
  <sheetData>
    <row r="1" spans="1:38" s="1" customFormat="1" x14ac:dyDescent="0.15">
      <c r="A1"/>
      <c r="C1" s="1">
        <v>2015</v>
      </c>
      <c r="D1" s="1">
        <f>C1+1</f>
        <v>2016</v>
      </c>
      <c r="E1" s="1">
        <f t="shared" ref="E1:N1" si="0">D1+1</f>
        <v>2017</v>
      </c>
      <c r="F1" s="1">
        <f t="shared" si="0"/>
        <v>2018</v>
      </c>
      <c r="G1" s="1">
        <f t="shared" si="0"/>
        <v>2019</v>
      </c>
      <c r="H1" s="1">
        <f t="shared" si="0"/>
        <v>2020</v>
      </c>
      <c r="I1" s="1">
        <f t="shared" si="0"/>
        <v>2021</v>
      </c>
      <c r="J1" s="1">
        <f t="shared" si="0"/>
        <v>2022</v>
      </c>
      <c r="K1" s="1">
        <f t="shared" si="0"/>
        <v>2023</v>
      </c>
      <c r="L1" s="1">
        <f t="shared" si="0"/>
        <v>2024</v>
      </c>
      <c r="M1" s="1">
        <f t="shared" si="0"/>
        <v>2025</v>
      </c>
      <c r="N1" s="1">
        <f t="shared" si="0"/>
        <v>2026</v>
      </c>
    </row>
    <row r="2" spans="1:38" x14ac:dyDescent="0.15">
      <c r="A2" s="4" t="s">
        <v>4</v>
      </c>
      <c r="B2" t="s">
        <v>0</v>
      </c>
      <c r="C2">
        <v>33</v>
      </c>
      <c r="D2" s="1">
        <f t="shared" ref="D2:N2" si="1">C2+1</f>
        <v>34</v>
      </c>
      <c r="E2" s="1">
        <f t="shared" si="1"/>
        <v>35</v>
      </c>
      <c r="F2" s="1">
        <f t="shared" si="1"/>
        <v>36</v>
      </c>
      <c r="G2" s="1">
        <f t="shared" si="1"/>
        <v>37</v>
      </c>
      <c r="H2" s="1">
        <f t="shared" si="1"/>
        <v>38</v>
      </c>
      <c r="I2" s="1">
        <f t="shared" si="1"/>
        <v>39</v>
      </c>
      <c r="J2" s="1">
        <f t="shared" si="1"/>
        <v>40</v>
      </c>
      <c r="K2" s="1">
        <f t="shared" si="1"/>
        <v>41</v>
      </c>
      <c r="L2" s="1">
        <f t="shared" si="1"/>
        <v>42</v>
      </c>
      <c r="M2" s="1">
        <f t="shared" si="1"/>
        <v>43</v>
      </c>
      <c r="N2" s="1">
        <f t="shared" si="1"/>
        <v>44</v>
      </c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</row>
    <row r="3" spans="1:38" x14ac:dyDescent="0.15">
      <c r="A3" s="4"/>
      <c r="B3" t="s">
        <v>1</v>
      </c>
      <c r="C3">
        <v>30</v>
      </c>
      <c r="D3" s="1">
        <f t="shared" ref="D3:N3" si="2">C3+1</f>
        <v>31</v>
      </c>
      <c r="E3" s="1">
        <f t="shared" si="2"/>
        <v>32</v>
      </c>
      <c r="F3" s="1">
        <f t="shared" si="2"/>
        <v>33</v>
      </c>
      <c r="G3" s="1">
        <f t="shared" si="2"/>
        <v>34</v>
      </c>
      <c r="H3" s="1">
        <f t="shared" si="2"/>
        <v>35</v>
      </c>
      <c r="I3" s="1">
        <f t="shared" si="2"/>
        <v>36</v>
      </c>
      <c r="J3" s="1">
        <f t="shared" si="2"/>
        <v>37</v>
      </c>
      <c r="K3" s="1">
        <f t="shared" si="2"/>
        <v>38</v>
      </c>
      <c r="L3" s="1">
        <f t="shared" si="2"/>
        <v>39</v>
      </c>
      <c r="M3" s="1">
        <f t="shared" si="2"/>
        <v>40</v>
      </c>
      <c r="N3" s="1">
        <f t="shared" si="2"/>
        <v>41</v>
      </c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</row>
    <row r="4" spans="1:38" x14ac:dyDescent="0.15">
      <c r="A4" s="4"/>
      <c r="B4" t="s">
        <v>2</v>
      </c>
      <c r="C4">
        <v>2</v>
      </c>
      <c r="D4" s="1">
        <f t="shared" ref="D4:N5" si="3">C4+1</f>
        <v>3</v>
      </c>
      <c r="E4" s="1">
        <f t="shared" si="3"/>
        <v>4</v>
      </c>
      <c r="F4" s="1">
        <f t="shared" si="3"/>
        <v>5</v>
      </c>
      <c r="G4" s="1">
        <f t="shared" si="3"/>
        <v>6</v>
      </c>
      <c r="H4" s="1">
        <f t="shared" si="3"/>
        <v>7</v>
      </c>
      <c r="I4" s="1">
        <f t="shared" si="3"/>
        <v>8</v>
      </c>
      <c r="J4" s="1">
        <f t="shared" si="3"/>
        <v>9</v>
      </c>
      <c r="K4" s="1">
        <f t="shared" si="3"/>
        <v>10</v>
      </c>
      <c r="L4" s="1">
        <f t="shared" si="3"/>
        <v>11</v>
      </c>
      <c r="M4" s="1">
        <f t="shared" si="3"/>
        <v>12</v>
      </c>
      <c r="N4" s="1">
        <f t="shared" si="3"/>
        <v>13</v>
      </c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</row>
    <row r="5" spans="1:38" x14ac:dyDescent="0.15">
      <c r="A5" s="4"/>
      <c r="B5" t="s">
        <v>3</v>
      </c>
      <c r="D5">
        <v>0</v>
      </c>
      <c r="E5" s="1">
        <f>D5+1</f>
        <v>1</v>
      </c>
      <c r="F5" s="1">
        <f t="shared" si="3"/>
        <v>2</v>
      </c>
      <c r="G5" s="1">
        <f t="shared" si="3"/>
        <v>3</v>
      </c>
      <c r="H5" s="1">
        <f t="shared" si="3"/>
        <v>4</v>
      </c>
      <c r="I5" s="1">
        <f t="shared" si="3"/>
        <v>5</v>
      </c>
      <c r="J5" s="1">
        <f t="shared" si="3"/>
        <v>6</v>
      </c>
      <c r="K5" s="1">
        <f t="shared" si="3"/>
        <v>7</v>
      </c>
      <c r="L5" s="1">
        <f t="shared" si="3"/>
        <v>8</v>
      </c>
      <c r="M5" s="1">
        <f t="shared" si="3"/>
        <v>9</v>
      </c>
      <c r="N5" s="1">
        <f t="shared" si="3"/>
        <v>10</v>
      </c>
    </row>
    <row r="7" spans="1:38" ht="44.25" customHeight="1" x14ac:dyDescent="0.15">
      <c r="A7" s="3" t="s">
        <v>5</v>
      </c>
      <c r="B7" t="s">
        <v>0</v>
      </c>
      <c r="C7" s="2"/>
      <c r="D7" s="2" t="s">
        <v>8</v>
      </c>
      <c r="E7" s="2" t="s">
        <v>8</v>
      </c>
      <c r="F7" s="2" t="s">
        <v>9</v>
      </c>
      <c r="G7" s="2"/>
      <c r="H7" s="2"/>
      <c r="I7" s="2"/>
      <c r="J7" s="2" t="s">
        <v>25</v>
      </c>
      <c r="K7" s="2"/>
      <c r="L7" s="2"/>
    </row>
    <row r="8" spans="1:38" ht="44.25" customHeight="1" x14ac:dyDescent="0.15">
      <c r="A8" s="3"/>
      <c r="B8" t="s">
        <v>1</v>
      </c>
      <c r="D8" s="2" t="s">
        <v>7</v>
      </c>
      <c r="E8" s="2" t="s">
        <v>10</v>
      </c>
      <c r="F8" s="2" t="s">
        <v>19</v>
      </c>
      <c r="G8" s="2" t="s">
        <v>20</v>
      </c>
      <c r="H8" s="2" t="s">
        <v>21</v>
      </c>
      <c r="I8" s="2" t="s">
        <v>23</v>
      </c>
      <c r="J8" s="2"/>
      <c r="K8" s="2"/>
      <c r="L8" s="2"/>
    </row>
    <row r="9" spans="1:38" ht="44.25" customHeight="1" x14ac:dyDescent="0.15">
      <c r="A9" s="3"/>
      <c r="B9" t="s">
        <v>2</v>
      </c>
      <c r="C9" s="2"/>
      <c r="D9" s="2"/>
      <c r="E9" s="2" t="s">
        <v>11</v>
      </c>
      <c r="F9" s="2" t="s">
        <v>16</v>
      </c>
      <c r="G9" s="2" t="s">
        <v>17</v>
      </c>
      <c r="H9" s="2" t="s">
        <v>18</v>
      </c>
      <c r="I9" s="2" t="s">
        <v>24</v>
      </c>
      <c r="J9" s="2" t="s">
        <v>26</v>
      </c>
      <c r="K9" s="2" t="s">
        <v>27</v>
      </c>
      <c r="L9" s="2"/>
    </row>
    <row r="10" spans="1:38" ht="44.25" customHeight="1" x14ac:dyDescent="0.15">
      <c r="A10" s="3"/>
      <c r="B10" t="s">
        <v>3</v>
      </c>
      <c r="C10" s="2"/>
      <c r="D10" s="2" t="s">
        <v>12</v>
      </c>
      <c r="E10" s="2"/>
      <c r="F10" s="2"/>
      <c r="G10" s="2"/>
      <c r="H10" s="2"/>
      <c r="I10" s="2"/>
      <c r="J10" s="2"/>
      <c r="K10" s="2"/>
      <c r="L10" s="2"/>
    </row>
    <row r="11" spans="1:38" ht="44.25" customHeight="1" x14ac:dyDescent="0.15">
      <c r="A11" s="3"/>
      <c r="B11" t="s">
        <v>6</v>
      </c>
      <c r="C11" s="2"/>
      <c r="D11" s="2" t="s">
        <v>13</v>
      </c>
      <c r="E11" s="2" t="s">
        <v>14</v>
      </c>
      <c r="F11" s="2" t="s">
        <v>15</v>
      </c>
      <c r="G11" s="2"/>
      <c r="H11" s="2" t="s">
        <v>28</v>
      </c>
      <c r="I11" s="2" t="s">
        <v>22</v>
      </c>
      <c r="J11" s="2"/>
      <c r="K11" s="2"/>
      <c r="L11" s="2"/>
    </row>
    <row r="12" spans="1:38" ht="38.25" customHeight="1" x14ac:dyDescent="0.15">
      <c r="A12" s="3" t="s">
        <v>29</v>
      </c>
      <c r="B12" s="3"/>
      <c r="D12" s="2" t="s">
        <v>30</v>
      </c>
      <c r="E12" s="2" t="s">
        <v>31</v>
      </c>
      <c r="F12" s="2" t="s">
        <v>32</v>
      </c>
      <c r="H12" s="2" t="s">
        <v>33</v>
      </c>
      <c r="I12" s="2" t="s">
        <v>34</v>
      </c>
    </row>
    <row r="14" spans="1:38" s="2" customFormat="1" ht="27" x14ac:dyDescent="0.15">
      <c r="A14" s="3" t="s">
        <v>38</v>
      </c>
      <c r="B14" s="2" t="s">
        <v>35</v>
      </c>
      <c r="C14" s="2">
        <v>400</v>
      </c>
      <c r="D14" s="2">
        <v>400</v>
      </c>
      <c r="E14" s="2">
        <v>400</v>
      </c>
      <c r="F14" s="2">
        <v>400</v>
      </c>
      <c r="G14" s="2">
        <v>400</v>
      </c>
      <c r="H14" s="2">
        <v>400</v>
      </c>
      <c r="I14" s="2">
        <v>400</v>
      </c>
      <c r="J14" s="2">
        <v>400</v>
      </c>
      <c r="K14" s="2">
        <v>400</v>
      </c>
      <c r="L14" s="2">
        <v>400</v>
      </c>
    </row>
    <row r="15" spans="1:38" s="2" customFormat="1" ht="27" x14ac:dyDescent="0.15">
      <c r="A15" s="3"/>
      <c r="B15" s="2" t="s">
        <v>36</v>
      </c>
      <c r="C15" s="2">
        <v>0</v>
      </c>
      <c r="D15" s="2">
        <v>0</v>
      </c>
      <c r="E15" s="2">
        <v>0</v>
      </c>
      <c r="F15" s="2">
        <v>0</v>
      </c>
      <c r="G15" s="2">
        <v>0</v>
      </c>
      <c r="H15" s="2">
        <v>80</v>
      </c>
      <c r="I15" s="2">
        <v>100</v>
      </c>
      <c r="J15" s="2">
        <v>120</v>
      </c>
      <c r="K15" s="2">
        <v>140</v>
      </c>
    </row>
    <row r="16" spans="1:38" s="2" customFormat="1" x14ac:dyDescent="0.15">
      <c r="A16" s="3"/>
      <c r="B16" s="2" t="s">
        <v>37</v>
      </c>
      <c r="C16" s="2">
        <v>18</v>
      </c>
      <c r="D16" s="2">
        <v>30</v>
      </c>
      <c r="E16" s="2">
        <v>30</v>
      </c>
      <c r="F16" s="2">
        <v>30</v>
      </c>
      <c r="G16" s="2">
        <v>24</v>
      </c>
      <c r="H16" s="2">
        <v>24</v>
      </c>
      <c r="I16" s="2">
        <v>24</v>
      </c>
      <c r="J16" s="2">
        <v>24</v>
      </c>
      <c r="K16" s="2">
        <v>24</v>
      </c>
    </row>
    <row r="17" spans="1:11" x14ac:dyDescent="0.15">
      <c r="A17" s="3" t="s">
        <v>39</v>
      </c>
      <c r="B17" s="3"/>
      <c r="C17">
        <f>SUM(C14:C16)</f>
        <v>418</v>
      </c>
      <c r="D17">
        <f t="shared" ref="D17:K17" si="4">SUM(D14:D16)</f>
        <v>430</v>
      </c>
      <c r="E17">
        <f t="shared" si="4"/>
        <v>430</v>
      </c>
      <c r="F17">
        <f t="shared" si="4"/>
        <v>430</v>
      </c>
      <c r="G17">
        <f t="shared" si="4"/>
        <v>424</v>
      </c>
      <c r="H17">
        <f t="shared" si="4"/>
        <v>504</v>
      </c>
      <c r="I17">
        <f t="shared" si="4"/>
        <v>524</v>
      </c>
      <c r="J17">
        <f>SUM(J14:J16)</f>
        <v>544</v>
      </c>
      <c r="K17">
        <f t="shared" si="4"/>
        <v>564</v>
      </c>
    </row>
    <row r="19" spans="1:11" x14ac:dyDescent="0.15">
      <c r="A19" s="3" t="s">
        <v>44</v>
      </c>
      <c r="B19" s="2" t="s">
        <v>40</v>
      </c>
      <c r="C19" s="2">
        <v>250</v>
      </c>
      <c r="D19" s="2">
        <v>250</v>
      </c>
      <c r="E19" s="2">
        <v>250</v>
      </c>
      <c r="F19" s="2">
        <v>250</v>
      </c>
      <c r="G19" s="2">
        <v>255</v>
      </c>
      <c r="H19" s="2">
        <v>255</v>
      </c>
      <c r="I19" s="2">
        <v>255</v>
      </c>
      <c r="J19" s="2">
        <v>260</v>
      </c>
      <c r="K19" s="2">
        <v>260</v>
      </c>
    </row>
    <row r="20" spans="1:11" x14ac:dyDescent="0.15">
      <c r="A20" s="3"/>
      <c r="B20" s="2" t="s">
        <v>41</v>
      </c>
      <c r="C20" s="2">
        <v>120</v>
      </c>
      <c r="D20" s="2">
        <v>120</v>
      </c>
      <c r="E20" s="2">
        <v>120</v>
      </c>
      <c r="F20" s="2">
        <v>120</v>
      </c>
      <c r="G20" s="2">
        <v>120</v>
      </c>
      <c r="H20" s="2">
        <v>120</v>
      </c>
      <c r="I20" s="2">
        <v>120</v>
      </c>
      <c r="J20" s="2">
        <v>120</v>
      </c>
      <c r="K20" s="2">
        <v>120</v>
      </c>
    </row>
    <row r="21" spans="1:11" x14ac:dyDescent="0.15">
      <c r="A21" s="3"/>
      <c r="B21" s="2" t="s">
        <v>42</v>
      </c>
      <c r="C21" s="2">
        <v>8</v>
      </c>
      <c r="D21" s="2">
        <v>48</v>
      </c>
      <c r="E21" s="2">
        <v>56</v>
      </c>
      <c r="F21" s="2">
        <v>56</v>
      </c>
      <c r="G21" s="2">
        <v>56</v>
      </c>
      <c r="H21" s="2">
        <v>68</v>
      </c>
      <c r="I21" s="2">
        <v>68</v>
      </c>
      <c r="J21" s="2">
        <v>68</v>
      </c>
      <c r="K21" s="2">
        <v>46</v>
      </c>
    </row>
    <row r="22" spans="1:11" x14ac:dyDescent="0.15">
      <c r="A22" s="3"/>
      <c r="B22" s="2" t="s">
        <v>43</v>
      </c>
      <c r="D22" s="2">
        <v>10</v>
      </c>
      <c r="E22" s="2">
        <v>190</v>
      </c>
      <c r="F22" s="2">
        <v>5</v>
      </c>
      <c r="H22" s="2">
        <v>20</v>
      </c>
      <c r="I22" s="2">
        <v>5</v>
      </c>
    </row>
    <row r="23" spans="1:11" x14ac:dyDescent="0.15">
      <c r="A23" s="3" t="s">
        <v>45</v>
      </c>
      <c r="B23" s="3"/>
      <c r="C23">
        <f>SUM(C19:C22)</f>
        <v>378</v>
      </c>
      <c r="D23">
        <f t="shared" ref="D23:K23" si="5">SUM(D19:D22)</f>
        <v>428</v>
      </c>
      <c r="E23">
        <f t="shared" si="5"/>
        <v>616</v>
      </c>
      <c r="F23">
        <f t="shared" si="5"/>
        <v>431</v>
      </c>
      <c r="G23">
        <f t="shared" si="5"/>
        <v>431</v>
      </c>
      <c r="H23">
        <f t="shared" si="5"/>
        <v>463</v>
      </c>
      <c r="I23">
        <f t="shared" si="5"/>
        <v>448</v>
      </c>
      <c r="J23">
        <f t="shared" si="5"/>
        <v>448</v>
      </c>
      <c r="K23">
        <f t="shared" si="5"/>
        <v>426</v>
      </c>
    </row>
    <row r="25" spans="1:11" ht="33" customHeight="1" x14ac:dyDescent="0.15">
      <c r="A25" s="3" t="s">
        <v>46</v>
      </c>
      <c r="B25" s="3"/>
      <c r="C25">
        <f>C17-C23</f>
        <v>40</v>
      </c>
      <c r="D25">
        <f t="shared" ref="D25:K25" si="6">D17-D23</f>
        <v>2</v>
      </c>
      <c r="E25">
        <f t="shared" si="6"/>
        <v>-186</v>
      </c>
      <c r="F25">
        <f t="shared" si="6"/>
        <v>-1</v>
      </c>
      <c r="G25">
        <f t="shared" si="6"/>
        <v>-7</v>
      </c>
      <c r="H25">
        <f t="shared" si="6"/>
        <v>41</v>
      </c>
      <c r="I25">
        <f t="shared" si="6"/>
        <v>76</v>
      </c>
      <c r="J25">
        <f t="shared" si="6"/>
        <v>96</v>
      </c>
      <c r="K25">
        <f t="shared" si="6"/>
        <v>138</v>
      </c>
    </row>
    <row r="27" spans="1:11" x14ac:dyDescent="0.15">
      <c r="A27" s="3" t="s">
        <v>47</v>
      </c>
      <c r="B27" s="3"/>
      <c r="C27">
        <v>300</v>
      </c>
      <c r="D27">
        <f>C27+D25</f>
        <v>302</v>
      </c>
      <c r="E27">
        <f t="shared" ref="E27:K27" si="7">D27+E25</f>
        <v>116</v>
      </c>
      <c r="F27">
        <f t="shared" si="7"/>
        <v>115</v>
      </c>
      <c r="G27">
        <f t="shared" si="7"/>
        <v>108</v>
      </c>
      <c r="H27">
        <f t="shared" si="7"/>
        <v>149</v>
      </c>
      <c r="I27">
        <f t="shared" si="7"/>
        <v>225</v>
      </c>
      <c r="J27">
        <f t="shared" si="7"/>
        <v>321</v>
      </c>
      <c r="K27">
        <f t="shared" si="7"/>
        <v>459</v>
      </c>
    </row>
  </sheetData>
  <mergeCells count="9">
    <mergeCell ref="A23:B23"/>
    <mergeCell ref="A25:B25"/>
    <mergeCell ref="A27:B27"/>
    <mergeCell ref="A2:A5"/>
    <mergeCell ref="A7:A11"/>
    <mergeCell ref="A12:B12"/>
    <mergeCell ref="A14:A16"/>
    <mergeCell ref="A17:B17"/>
    <mergeCell ref="A19:A22"/>
  </mergeCells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</dc:creator>
  <cp:lastModifiedBy>Kumi</cp:lastModifiedBy>
  <dcterms:created xsi:type="dcterms:W3CDTF">2015-11-07T23:16:09Z</dcterms:created>
  <dcterms:modified xsi:type="dcterms:W3CDTF">2015-11-09T16:10:40Z</dcterms:modified>
</cp:coreProperties>
</file>